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40" windowHeight="11625" activeTab="0"/>
  </bookViews>
  <sheets>
    <sheet name="Example Instructions" sheetId="1" r:id="rId1"/>
    <sheet name="Graph data" sheetId="2" state="hidden" r:id="rId2"/>
    <sheet name="Graph" sheetId="3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externalReferences>
    <externalReference r:id="rId18"/>
  </externalReferences>
  <definedNames>
    <definedName name="graph">'[1]sheet w %'!$17:$17</definedName>
    <definedName name="_xlnm.Print_Area" localSheetId="6">'April'!$B$1:$C$21</definedName>
    <definedName name="_xlnm.Print_Area" localSheetId="10">'August'!$B$1:$C$21</definedName>
    <definedName name="_xlnm.Print_Area" localSheetId="14">'December'!$B$1:$C$21</definedName>
    <definedName name="_xlnm.Print_Area" localSheetId="0">'Example Instructions'!$A$1:$C$32</definedName>
    <definedName name="_xlnm.Print_Area" localSheetId="4">'February'!$B$1:$C$21</definedName>
    <definedName name="_xlnm.Print_Area" localSheetId="3">'January'!$B$1:$C$21</definedName>
    <definedName name="_xlnm.Print_Area" localSheetId="9">'July'!$B$1:$C$21</definedName>
    <definedName name="_xlnm.Print_Area" localSheetId="8">'June'!$B$1:$C$21</definedName>
    <definedName name="_xlnm.Print_Area" localSheetId="5">'March'!$B$1:$C$21</definedName>
    <definedName name="_xlnm.Print_Area" localSheetId="7">'May'!$B$1:$C$21</definedName>
    <definedName name="_xlnm.Print_Area" localSheetId="13">'November'!$B$1:$C$21</definedName>
    <definedName name="_xlnm.Print_Area" localSheetId="12">'October'!$B$1:$C$21</definedName>
    <definedName name="_xlnm.Print_Area" localSheetId="11">'September'!$B$1:$C$21</definedName>
    <definedName name="top">'[1]sheet w %'!#REF!</definedName>
  </definedNames>
  <calcPr fullCalcOnLoad="1"/>
</workbook>
</file>

<file path=xl/sharedStrings.xml><?xml version="1.0" encoding="utf-8"?>
<sst xmlns="http://schemas.openxmlformats.org/spreadsheetml/2006/main" count="258" uniqueCount="58">
  <si>
    <t>CATHETER   
                      R E
                            D U C
                                      T I O N
                                                      PROJECT</t>
  </si>
  <si>
    <t>Is Your Facility On Goal For Catheter Reduction?</t>
  </si>
  <si>
    <t>Is Your Facility On Goal For Catheters &lt; 90 Days</t>
  </si>
  <si>
    <t>Enter Numbers in Yellow Highlighted Areas Only</t>
  </si>
  <si>
    <t xml:space="preserve"> Number of Patients in Your Facility</t>
  </si>
  <si>
    <t xml:space="preserve"> Number of Patients With Catheters &gt; 90 Days</t>
  </si>
  <si>
    <t xml:space="preserve"> Percentage of Patients with Catheter &gt; 90 Days</t>
  </si>
  <si>
    <t>Total number of Catheters removed this month</t>
  </si>
  <si>
    <t>Suggestions To Do List:</t>
  </si>
  <si>
    <t xml:space="preserve"> Evaluate Root Causes Regarding Catheter Use</t>
  </si>
  <si>
    <t xml:space="preserve"> Evaluate All Catheter Patients For an AVF</t>
  </si>
  <si>
    <t xml:space="preserve"> Refer Eligible Patients to Nephrologist or "Champion Surgeon"</t>
  </si>
  <si>
    <t xml:space="preserve"> Review Permanent vascular access referral process with your Medical Director</t>
  </si>
  <si>
    <t xml:space="preserve"> Review your vascular access tracking tool for access maturation</t>
  </si>
  <si>
    <r>
      <t xml:space="preserve"> To Reach KDOQI Goal of </t>
    </r>
    <r>
      <rPr>
        <b/>
        <sz val="12"/>
        <rFont val="Times New Roman"/>
        <family val="1"/>
      </rPr>
      <t>10%</t>
    </r>
    <r>
      <rPr>
        <sz val="12"/>
        <rFont val="Times New Roman"/>
        <family val="1"/>
      </rPr>
      <t>, You Need to Decrease This Many Catheters</t>
    </r>
  </si>
  <si>
    <t xml:space="preserve">  Month / Year:  Jan 2008</t>
  </si>
  <si>
    <t>Jan 08</t>
  </si>
  <si>
    <t>Feb 08</t>
  </si>
  <si>
    <t>Mar 08</t>
  </si>
  <si>
    <t>Apr 08</t>
  </si>
  <si>
    <t>May 08</t>
  </si>
  <si>
    <t>Jun 08</t>
  </si>
  <si>
    <t>Jul 08</t>
  </si>
  <si>
    <t>Aug 08</t>
  </si>
  <si>
    <t>Sept 08</t>
  </si>
  <si>
    <t>Oct 08</t>
  </si>
  <si>
    <t>Nov 08</t>
  </si>
  <si>
    <t>Dec 08</t>
  </si>
  <si>
    <t>% CVCs &gt; / = 90 days</t>
  </si>
  <si>
    <t>For electronic copy of Catheter Reduction Tool
contact Mary Fenderson @  mfenderson@nw7.esrd.net</t>
  </si>
  <si>
    <t xml:space="preserve">  Facility:  ABC Dialysis                                                                     Provider #</t>
  </si>
  <si>
    <t>For electronic copy of Catheter Reduction Tool
contact Mary Fenderson @ mfenderson@nw7.esrd.net</t>
  </si>
  <si>
    <t xml:space="preserve">  Facility:  ABC Dialysis                                                                     Provider # </t>
  </si>
  <si>
    <t xml:space="preserve">  Facility:  ABC Dialysis                                                                     Provider #  </t>
  </si>
  <si>
    <t xml:space="preserve">  Facility:  ABC Dialysis                                                                     Provider #  102345</t>
  </si>
  <si>
    <t xml:space="preserve">  Month / Year:  April 2008</t>
  </si>
  <si>
    <t xml:space="preserve">  Month / Year:  February  2008</t>
  </si>
  <si>
    <t xml:space="preserve">  Month / Year:  January 2008</t>
  </si>
  <si>
    <t xml:space="preserve">  Month / Year:  March 2008</t>
  </si>
  <si>
    <t xml:space="preserve">  Month / Year:  May 2008</t>
  </si>
  <si>
    <t xml:space="preserve">  Month / Year:  June 2008</t>
  </si>
  <si>
    <t xml:space="preserve">  Month / Year:  July 2008</t>
  </si>
  <si>
    <t xml:space="preserve">  Month / Year:  August 2008</t>
  </si>
  <si>
    <t xml:space="preserve">  Month / Year:  September 2008</t>
  </si>
  <si>
    <t xml:space="preserve">  Month / Year:  October 2008</t>
  </si>
  <si>
    <t xml:space="preserve">  Month / Year:  November 2008</t>
  </si>
  <si>
    <t xml:space="preserve">  Month / Year:  December 2008</t>
  </si>
  <si>
    <t>Enter the facility data into the yellow highlighted areas.</t>
  </si>
  <si>
    <t>Enter Facility Name and Provider for each month.</t>
  </si>
  <si>
    <t>The month and year are already populated for each tab.</t>
  </si>
  <si>
    <t>The graph will automatically populate the monthly results. (the graph displays 2008 dates-a revised tool will become available for use in 2009).</t>
  </si>
  <si>
    <t>The percentage of patients with catheter &gt; 90 days will automatically populate.</t>
  </si>
  <si>
    <t>Enter the total number of catheters that were removed during the month.</t>
  </si>
  <si>
    <t>Actual # CVCs removed in the month</t>
  </si>
  <si>
    <t># of CVCs to reduce to reach 10%</t>
  </si>
  <si>
    <t xml:space="preserve">The number of catheters to reduce to reach 10% will automatically populate. </t>
  </si>
  <si>
    <t>The "Suggestions To Do List" section provides some examples. Text can be deleted and facility specific "To Do Lists" can be entered into this section.</t>
  </si>
  <si>
    <t xml:space="preserve">This tool was developed for tracking catheter reduction on a monthly basis.  Data is entered onto a worksheet for each month.  As data is entered for each month,  the graph will automatically populate to display trended results.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</si>
</sst>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-yy"/>
    <numFmt numFmtId="166" formatCode="0.0_);\-0.0"/>
    <numFmt numFmtId="167" formatCode="#,##0.0_);\-#,##0.0"/>
    <numFmt numFmtId="168" formatCode="0.0%_);\-0.0%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0.00000"/>
    <numFmt numFmtId="175" formatCode="0.0000"/>
    <numFmt numFmtId="176" formatCode="#,##0.0"/>
    <numFmt numFmtId="177" formatCode="0.0000000"/>
    <numFmt numFmtId="178" formatCode="0.000000"/>
    <numFmt numFmtId="179" formatCode="[$-409]dddd\,\ mmmm\ dd\,\ yyyy"/>
    <numFmt numFmtId="180" formatCode="[$-409]mmm\-yy;@"/>
    <numFmt numFmtId="181" formatCode="#,##0.000_);[Red]\(#,##0.000\)"/>
    <numFmt numFmtId="182" formatCode="#,##0.0_);[Red]\(#,##0.0\)"/>
    <numFmt numFmtId="183" formatCode="0.0_);[Red]\(0.0\)"/>
    <numFmt numFmtId="184" formatCode="0.00_);[Red]\(0.00\)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sz val="12"/>
      <name val="Arial"/>
      <family val="0"/>
    </font>
    <font>
      <b/>
      <sz val="12"/>
      <color indexed="10"/>
      <name val="Book Antiqua"/>
      <family val="1"/>
    </font>
    <font>
      <sz val="12"/>
      <color indexed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MS Mincho"/>
      <family val="3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.75"/>
      <color indexed="8"/>
      <name val="Arial"/>
      <family val="0"/>
    </font>
    <font>
      <b/>
      <sz val="7.3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"/>
      <color indexed="8"/>
      <name val="Arial"/>
      <family val="0"/>
    </font>
    <font>
      <b/>
      <sz val="1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9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 quotePrefix="1">
      <alignment wrapText="1"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1" fontId="6" fillId="33" borderId="13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4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4" fillId="0" borderId="16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1" fontId="6" fillId="0" borderId="19" xfId="0" applyNumberFormat="1" applyFont="1" applyBorder="1" applyAlignment="1">
      <alignment horizontal="center"/>
    </xf>
    <xf numFmtId="1" fontId="6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1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/>
    </xf>
    <xf numFmtId="0" fontId="5" fillId="34" borderId="28" xfId="0" applyFont="1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7" fillId="34" borderId="29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7" fillId="0" borderId="32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9" xfId="0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45395118"/>
        <c:axId val="5902879"/>
      </c:barChart>
      <c:catAx>
        <c:axId val="45395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9"/>
        <c:crosses val="autoZero"/>
        <c:auto val="1"/>
        <c:lblOffset val="100"/>
        <c:tickLblSkip val="1"/>
        <c:noMultiLvlLbl val="0"/>
      </c:catAx>
      <c:valAx>
        <c:axId val="590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1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17811176"/>
        <c:axId val="26082857"/>
      </c:barChart>
      <c:catAx>
        <c:axId val="17811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2857"/>
        <c:crosses val="autoZero"/>
        <c:auto val="1"/>
        <c:lblOffset val="100"/>
        <c:tickLblSkip val="1"/>
        <c:noMultiLvlLbl val="0"/>
      </c:catAx>
      <c:valAx>
        <c:axId val="2608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111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33419122"/>
        <c:axId val="32336643"/>
      </c:barChart>
      <c:catAx>
        <c:axId val="33419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36643"/>
        <c:crosses val="autoZero"/>
        <c:auto val="1"/>
        <c:lblOffset val="100"/>
        <c:tickLblSkip val="1"/>
        <c:noMultiLvlLbl val="0"/>
      </c:catAx>
      <c:valAx>
        <c:axId val="3233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19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22594332"/>
        <c:axId val="2022397"/>
      </c:barChart>
      <c:catAx>
        <c:axId val="22594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397"/>
        <c:crosses val="autoZero"/>
        <c:auto val="1"/>
        <c:lblOffset val="100"/>
        <c:tickLblSkip val="1"/>
        <c:noMultiLvlLbl val="0"/>
      </c:catAx>
      <c:valAx>
        <c:axId val="202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4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18201574"/>
        <c:axId val="29596439"/>
      </c:barChart>
      <c:catAx>
        <c:axId val="18201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01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65041360"/>
        <c:axId val="48501329"/>
      </c:barChart>
      <c:catAx>
        <c:axId val="65041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1329"/>
        <c:crosses val="autoZero"/>
        <c:auto val="1"/>
        <c:lblOffset val="100"/>
        <c:tickLblSkip val="1"/>
        <c:noMultiLvlLbl val="0"/>
      </c:catAx>
      <c:valAx>
        <c:axId val="4850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413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Catheter Tracking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675"/>
          <c:w val="0.973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data'!$B$3</c:f>
              <c:strCache>
                <c:ptCount val="1"/>
                <c:pt idx="0">
                  <c:v># of CVCs to reduce to reach 10%</c:v>
                </c:pt>
              </c:strCache>
            </c:strRef>
          </c:tx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data'!$C$2:$N$2</c:f>
              <c:strCache>
                <c:ptCount val="12"/>
                <c:pt idx="0">
                  <c:v>Jan 08</c:v>
                </c:pt>
                <c:pt idx="1">
                  <c:v>Feb 08</c:v>
                </c:pt>
                <c:pt idx="2">
                  <c:v>Mar 08</c:v>
                </c:pt>
                <c:pt idx="3">
                  <c:v>Apr 08</c:v>
                </c:pt>
                <c:pt idx="4">
                  <c:v>May 08</c:v>
                </c:pt>
                <c:pt idx="5">
                  <c:v>Jun 08</c:v>
                </c:pt>
                <c:pt idx="6">
                  <c:v>Jul 08</c:v>
                </c:pt>
                <c:pt idx="7">
                  <c:v>Aug 08</c:v>
                </c:pt>
                <c:pt idx="8">
                  <c:v>Sept 08</c:v>
                </c:pt>
                <c:pt idx="9">
                  <c:v>Oct 08</c:v>
                </c:pt>
                <c:pt idx="10">
                  <c:v>Nov 08</c:v>
                </c:pt>
                <c:pt idx="11">
                  <c:v>Dec 08</c:v>
                </c:pt>
              </c:strCache>
            </c:strRef>
          </c:cat>
          <c:val>
            <c:numRef>
              <c:f>'Graph data'!$C$3:$N$3</c:f>
              <c:numCache>
                <c:ptCount val="12"/>
                <c:pt idx="0">
                  <c:v>0.8</c:v>
                </c:pt>
                <c:pt idx="1">
                  <c:v>14</c:v>
                </c:pt>
                <c:pt idx="2">
                  <c:v>15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data'!$B$4</c:f>
              <c:strCache>
                <c:ptCount val="1"/>
                <c:pt idx="0">
                  <c:v>Actual # CVCs removed in the month</c:v>
                </c:pt>
              </c:strCache>
            </c:strRef>
          </c:tx>
          <c:spPr>
            <a:gradFill rotWithShape="1">
              <a:gsLst>
                <a:gs pos="0">
                  <a:srgbClr val="007600"/>
                </a:gs>
                <a:gs pos="50000">
                  <a:srgbClr val="00FF00"/>
                </a:gs>
                <a:gs pos="100000">
                  <a:srgbClr val="0076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data'!$C$2:$N$2</c:f>
              <c:strCache>
                <c:ptCount val="12"/>
                <c:pt idx="0">
                  <c:v>Jan 08</c:v>
                </c:pt>
                <c:pt idx="1">
                  <c:v>Feb 08</c:v>
                </c:pt>
                <c:pt idx="2">
                  <c:v>Mar 08</c:v>
                </c:pt>
                <c:pt idx="3">
                  <c:v>Apr 08</c:v>
                </c:pt>
                <c:pt idx="4">
                  <c:v>May 08</c:v>
                </c:pt>
                <c:pt idx="5">
                  <c:v>Jun 08</c:v>
                </c:pt>
                <c:pt idx="6">
                  <c:v>Jul 08</c:v>
                </c:pt>
                <c:pt idx="7">
                  <c:v>Aug 08</c:v>
                </c:pt>
                <c:pt idx="8">
                  <c:v>Sept 08</c:v>
                </c:pt>
                <c:pt idx="9">
                  <c:v>Oct 08</c:v>
                </c:pt>
                <c:pt idx="10">
                  <c:v>Nov 08</c:v>
                </c:pt>
                <c:pt idx="11">
                  <c:v>Dec 08</c:v>
                </c:pt>
              </c:strCache>
            </c:strRef>
          </c:cat>
          <c:val>
            <c:numRef>
              <c:f>'Graph data'!$C$4:$N$4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data'!$B$5</c:f>
              <c:strCache>
                <c:ptCount val="1"/>
                <c:pt idx="0">
                  <c:v>% CVCs &gt; / = 90 days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data'!$C$2:$N$2</c:f>
              <c:strCache>
                <c:ptCount val="12"/>
                <c:pt idx="0">
                  <c:v>Jan 08</c:v>
                </c:pt>
                <c:pt idx="1">
                  <c:v>Feb 08</c:v>
                </c:pt>
                <c:pt idx="2">
                  <c:v>Mar 08</c:v>
                </c:pt>
                <c:pt idx="3">
                  <c:v>Apr 08</c:v>
                </c:pt>
                <c:pt idx="4">
                  <c:v>May 08</c:v>
                </c:pt>
                <c:pt idx="5">
                  <c:v>Jun 08</c:v>
                </c:pt>
                <c:pt idx="6">
                  <c:v>Jul 08</c:v>
                </c:pt>
                <c:pt idx="7">
                  <c:v>Aug 08</c:v>
                </c:pt>
                <c:pt idx="8">
                  <c:v>Sept 08</c:v>
                </c:pt>
                <c:pt idx="9">
                  <c:v>Oct 08</c:v>
                </c:pt>
                <c:pt idx="10">
                  <c:v>Nov 08</c:v>
                </c:pt>
                <c:pt idx="11">
                  <c:v>Dec 08</c:v>
                </c:pt>
              </c:strCache>
            </c:strRef>
          </c:cat>
          <c:val>
            <c:numRef>
              <c:f>'Graph data'!$C$5:$N$5</c:f>
              <c:numCache>
                <c:ptCount val="12"/>
                <c:pt idx="0">
                  <c:v>0.5</c:v>
                </c:pt>
                <c:pt idx="1">
                  <c:v>0.22727272727272727</c:v>
                </c:pt>
                <c:pt idx="2">
                  <c:v>0.25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3125912"/>
        <c:axId val="8371161"/>
      </c:barChart>
      <c:catAx>
        <c:axId val="531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1161"/>
        <c:crosses val="autoZero"/>
        <c:auto val="1"/>
        <c:lblOffset val="100"/>
        <c:tickLblSkip val="1"/>
        <c:noMultiLvlLbl val="0"/>
      </c:catAx>
      <c:valAx>
        <c:axId val="8371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59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8231586"/>
        <c:axId val="6975411"/>
      </c:barChart>
      <c:catAx>
        <c:axId val="8231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5411"/>
        <c:crosses val="autoZero"/>
        <c:auto val="1"/>
        <c:lblOffset val="100"/>
        <c:tickLblSkip val="1"/>
        <c:noMultiLvlLbl val="0"/>
      </c:catAx>
      <c:valAx>
        <c:axId val="697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315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62778700"/>
        <c:axId val="28137389"/>
      </c:barChart>
      <c:catAx>
        <c:axId val="62778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7389"/>
        <c:crosses val="autoZero"/>
        <c:auto val="1"/>
        <c:lblOffset val="100"/>
        <c:tickLblSkip val="1"/>
        <c:noMultiLvlLbl val="0"/>
      </c:catAx>
      <c:valAx>
        <c:axId val="28137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787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51909910"/>
        <c:axId val="64536007"/>
      </c:barChart>
      <c:catAx>
        <c:axId val="51909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6007"/>
        <c:crosses val="autoZero"/>
        <c:auto val="1"/>
        <c:lblOffset val="100"/>
        <c:tickLblSkip val="1"/>
        <c:noMultiLvlLbl val="0"/>
      </c:catAx>
      <c:valAx>
        <c:axId val="6453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099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43953152"/>
        <c:axId val="60034049"/>
      </c:barChart>
      <c:catAx>
        <c:axId val="43953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4049"/>
        <c:crosses val="autoZero"/>
        <c:auto val="1"/>
        <c:lblOffset val="100"/>
        <c:tickLblSkip val="1"/>
        <c:noMultiLvlLbl val="0"/>
      </c:catAx>
      <c:valAx>
        <c:axId val="60034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1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3435530"/>
        <c:axId val="30919771"/>
      </c:barChart>
      <c:catAx>
        <c:axId val="3435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771"/>
        <c:crosses val="autoZero"/>
        <c:auto val="1"/>
        <c:lblOffset val="100"/>
        <c:tickLblSkip val="1"/>
        <c:noMultiLvlLbl val="0"/>
      </c:catAx>
      <c:valAx>
        <c:axId val="30919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9842484"/>
        <c:axId val="21473493"/>
      </c:barChart>
      <c:catAx>
        <c:axId val="9842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3493"/>
        <c:crosses val="autoZero"/>
        <c:auto val="1"/>
        <c:lblOffset val="100"/>
        <c:tickLblSkip val="1"/>
        <c:noMultiLvlLbl val="0"/>
      </c:catAx>
      <c:valAx>
        <c:axId val="2147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2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Catheter Reduction Needed To Reach Goal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axId val="59043710"/>
        <c:axId val="61631343"/>
      </c:barChart>
      <c:catAx>
        <c:axId val="59043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343"/>
        <c:crosses val="autoZero"/>
        <c:auto val="1"/>
        <c:lblOffset val="100"/>
        <c:tickLblSkip val="1"/>
        <c:noMultiLvlLbl val="0"/>
      </c:catAx>
      <c:valAx>
        <c:axId val="6163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37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3049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6287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6287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1145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1145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333375" y="2362200"/>
        <a:ext cx="6972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2858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0</xdr:rowOff>
    </xdr:from>
    <xdr:to>
      <xdr:col>12</xdr:col>
      <xdr:colOff>323850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304800" y="161925"/>
        <a:ext cx="73342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5448300</xdr:colOff>
      <xdr:row>0</xdr:row>
      <xdr:rowOff>76200</xdr:rowOff>
    </xdr:from>
    <xdr:to>
      <xdr:col>2</xdr:col>
      <xdr:colOff>152400</xdr:colOff>
      <xdr:row>0</xdr:row>
      <xdr:rowOff>552450</xdr:rowOff>
    </xdr:to>
    <xdr:pic>
      <xdr:nvPicPr>
        <xdr:cNvPr id="1" name="Picture 1" descr="FMQA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457200</xdr:rowOff>
    </xdr:from>
    <xdr:to>
      <xdr:col>1</xdr:col>
      <xdr:colOff>1304925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1609725" y="4572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476250</xdr:rowOff>
    </xdr:from>
    <xdr:to>
      <xdr:col>1</xdr:col>
      <xdr:colOff>1295400</xdr:colOff>
      <xdr:row>0</xdr:row>
      <xdr:rowOff>685800</xdr:rowOff>
    </xdr:to>
    <xdr:sp>
      <xdr:nvSpPr>
        <xdr:cNvPr id="3" name="Line 3"/>
        <xdr:cNvSpPr>
          <a:spLocks/>
        </xdr:cNvSpPr>
      </xdr:nvSpPr>
      <xdr:spPr>
        <a:xfrm>
          <a:off x="1933575" y="476250"/>
          <a:ext cx="0" cy="20955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0</xdr:row>
      <xdr:rowOff>676275</xdr:rowOff>
    </xdr:from>
    <xdr:to>
      <xdr:col>1</xdr:col>
      <xdr:colOff>1800225</xdr:colOff>
      <xdr:row>0</xdr:row>
      <xdr:rowOff>676275</xdr:rowOff>
    </xdr:to>
    <xdr:sp>
      <xdr:nvSpPr>
        <xdr:cNvPr id="4" name="Line 4"/>
        <xdr:cNvSpPr>
          <a:spLocks/>
        </xdr:cNvSpPr>
      </xdr:nvSpPr>
      <xdr:spPr>
        <a:xfrm>
          <a:off x="1933575" y="676275"/>
          <a:ext cx="504825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704850</xdr:rowOff>
    </xdr:from>
    <xdr:to>
      <xdr:col>1</xdr:col>
      <xdr:colOff>1781175</xdr:colOff>
      <xdr:row>0</xdr:row>
      <xdr:rowOff>933450</xdr:rowOff>
    </xdr:to>
    <xdr:sp>
      <xdr:nvSpPr>
        <xdr:cNvPr id="5" name="Line 5"/>
        <xdr:cNvSpPr>
          <a:spLocks/>
        </xdr:cNvSpPr>
      </xdr:nvSpPr>
      <xdr:spPr>
        <a:xfrm>
          <a:off x="2419350" y="704850"/>
          <a:ext cx="0" cy="2286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0</xdr:row>
      <xdr:rowOff>923925</xdr:rowOff>
    </xdr:from>
    <xdr:to>
      <xdr:col>1</xdr:col>
      <xdr:colOff>2400300</xdr:colOff>
      <xdr:row>0</xdr:row>
      <xdr:rowOff>923925</xdr:rowOff>
    </xdr:to>
    <xdr:sp>
      <xdr:nvSpPr>
        <xdr:cNvPr id="6" name="Line 6"/>
        <xdr:cNvSpPr>
          <a:spLocks/>
        </xdr:cNvSpPr>
      </xdr:nvSpPr>
      <xdr:spPr>
        <a:xfrm>
          <a:off x="2419350" y="923925"/>
          <a:ext cx="6191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7" name="Chart 7"/>
        <xdr:cNvGraphicFramePr/>
      </xdr:nvGraphicFramePr>
      <xdr:xfrm>
        <a:off x="628650" y="236220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952500</xdr:colOff>
      <xdr:row>0</xdr:row>
      <xdr:rowOff>228600</xdr:rowOff>
    </xdr:from>
    <xdr:to>
      <xdr:col>1</xdr:col>
      <xdr:colOff>952500</xdr:colOff>
      <xdr:row>0</xdr:row>
      <xdr:rowOff>476250</xdr:rowOff>
    </xdr:to>
    <xdr:sp>
      <xdr:nvSpPr>
        <xdr:cNvPr id="8" name="Line 8"/>
        <xdr:cNvSpPr>
          <a:spLocks/>
        </xdr:cNvSpPr>
      </xdr:nvSpPr>
      <xdr:spPr>
        <a:xfrm>
          <a:off x="1590675" y="22860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Sample%20FF%20Report\Sample%20of%20FF%20Facility%20grap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w %"/>
      <sheetName val="Graphs Oct 03- Dec 04"/>
    </sheetNames>
    <sheetDataSet>
      <sheetData sheetId="0">
        <row r="17">
          <cell r="A17" t="str">
            <v>SUM</v>
          </cell>
          <cell r="B17" t="str">
            <v>03/04</v>
          </cell>
          <cell r="E17">
            <v>6627</v>
          </cell>
          <cell r="F17">
            <v>8348.786990342325</v>
          </cell>
          <cell r="G17">
            <v>11618</v>
          </cell>
          <cell r="H17">
            <v>15419.099861755716</v>
          </cell>
          <cell r="I17">
            <v>182</v>
          </cell>
          <cell r="J17">
            <v>223.27724586674063</v>
          </cell>
          <cell r="K17">
            <v>1226</v>
          </cell>
          <cell r="L17">
            <v>1725.570953202973</v>
          </cell>
          <cell r="M17">
            <v>2122</v>
          </cell>
          <cell r="N17">
            <v>2873.1173167968573</v>
          </cell>
          <cell r="O17">
            <v>1003</v>
          </cell>
          <cell r="P17">
            <v>1354.6470316946231</v>
          </cell>
          <cell r="Q17">
            <v>486</v>
          </cell>
          <cell r="R17">
            <v>632.611633602707</v>
          </cell>
          <cell r="S17">
            <v>0</v>
          </cell>
          <cell r="T17">
            <v>0</v>
          </cell>
          <cell r="U17">
            <v>636</v>
          </cell>
          <cell r="V17">
            <v>822.8889667380568</v>
          </cell>
          <cell r="W17">
            <v>23900</v>
          </cell>
          <cell r="X17">
            <v>56</v>
          </cell>
          <cell r="Y17">
            <v>1997.5793650793648</v>
          </cell>
          <cell r="Z17">
            <v>100</v>
          </cell>
          <cell r="AA17">
            <v>4023.412698412699</v>
          </cell>
          <cell r="AB17">
            <v>0</v>
          </cell>
          <cell r="AC17">
            <v>0</v>
          </cell>
          <cell r="AD17">
            <v>294</v>
          </cell>
          <cell r="AE17">
            <v>11160.158730158731</v>
          </cell>
          <cell r="AF17">
            <v>2</v>
          </cell>
          <cell r="AG17">
            <v>150</v>
          </cell>
          <cell r="AH17">
            <v>55</v>
          </cell>
          <cell r="AI17">
            <v>1792.8968253968249</v>
          </cell>
          <cell r="AJ17">
            <v>21</v>
          </cell>
          <cell r="AK17">
            <v>790.2380952380953</v>
          </cell>
          <cell r="AL17">
            <v>0</v>
          </cell>
          <cell r="AM17">
            <v>0</v>
          </cell>
          <cell r="AN17">
            <v>113</v>
          </cell>
          <cell r="AO17">
            <v>4785.714285714287</v>
          </cell>
          <cell r="AP17">
            <v>641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1">
      <selection activeCell="B5" sqref="B5:C5"/>
    </sheetView>
  </sheetViews>
  <sheetFormatPr defaultColWidth="9.140625" defaultRowHeight="12.75"/>
  <cols>
    <col min="1" max="1" width="5.00390625" style="25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26"/>
      <c r="B2" s="43" t="s">
        <v>1</v>
      </c>
      <c r="C2" s="44"/>
    </row>
    <row r="3" spans="1:3" ht="31.5" customHeight="1">
      <c r="A3" s="26"/>
      <c r="B3" s="51" t="s">
        <v>34</v>
      </c>
      <c r="C3" s="52"/>
    </row>
    <row r="4" spans="1:3" ht="31.5" customHeight="1">
      <c r="A4" s="26"/>
      <c r="B4" s="49" t="s">
        <v>15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>
        <v>50</v>
      </c>
      <c r="E7" s="2"/>
    </row>
    <row r="8" spans="2:12" ht="15.75">
      <c r="B8" s="3" t="s">
        <v>5</v>
      </c>
      <c r="C8" s="15">
        <v>25</v>
      </c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>
        <f>SUM(C8/C7)</f>
        <v>0.5</v>
      </c>
      <c r="E9" s="2"/>
    </row>
    <row r="10" spans="2:5" ht="15.75">
      <c r="B10" s="3" t="s">
        <v>14</v>
      </c>
      <c r="C10" s="5">
        <f>C8-D10</f>
        <v>20</v>
      </c>
      <c r="D10" s="29">
        <f>SUM(C7*0.1)</f>
        <v>5</v>
      </c>
      <c r="E10" s="2"/>
    </row>
    <row r="11" spans="2:5" ht="15.75">
      <c r="B11" s="6" t="s">
        <v>7</v>
      </c>
      <c r="C11" s="30">
        <v>5</v>
      </c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>
      <c r="B18" s="27"/>
      <c r="C18" s="28"/>
    </row>
    <row r="19" spans="2:3" ht="12.75">
      <c r="B19" s="33" t="s">
        <v>29</v>
      </c>
      <c r="C19" s="34"/>
    </row>
    <row r="20" spans="2:3" ht="12.75">
      <c r="B20" s="35"/>
      <c r="C20" s="36"/>
    </row>
    <row r="21" spans="2:3" ht="13.5" thickBot="1">
      <c r="B21" s="37"/>
      <c r="C21" s="38"/>
    </row>
    <row r="22" spans="1:3" ht="12.75">
      <c r="A22" s="31"/>
      <c r="B22" s="32"/>
      <c r="C22" s="32"/>
    </row>
    <row r="23" spans="1:3" ht="60" customHeight="1">
      <c r="A23" s="55" t="s">
        <v>57</v>
      </c>
      <c r="B23" s="56"/>
      <c r="C23" s="56"/>
    </row>
    <row r="24" spans="1:3" ht="15">
      <c r="A24" s="31">
        <v>1</v>
      </c>
      <c r="B24" s="53" t="s">
        <v>48</v>
      </c>
      <c r="C24" s="54"/>
    </row>
    <row r="25" spans="1:3" ht="15">
      <c r="A25" s="31">
        <v>2</v>
      </c>
      <c r="B25" s="53" t="s">
        <v>49</v>
      </c>
      <c r="C25" s="54"/>
    </row>
    <row r="26" spans="1:3" ht="15">
      <c r="A26" s="31">
        <v>3</v>
      </c>
      <c r="B26" s="53" t="s">
        <v>47</v>
      </c>
      <c r="C26" s="54"/>
    </row>
    <row r="27" spans="1:3" ht="15">
      <c r="A27" s="31">
        <v>4</v>
      </c>
      <c r="B27" s="53" t="s">
        <v>51</v>
      </c>
      <c r="C27" s="54"/>
    </row>
    <row r="28" spans="1:3" ht="15">
      <c r="A28" s="31">
        <v>5</v>
      </c>
      <c r="B28" s="57" t="s">
        <v>55</v>
      </c>
      <c r="C28" s="58"/>
    </row>
    <row r="29" spans="1:3" ht="15">
      <c r="A29" s="31">
        <v>6</v>
      </c>
      <c r="B29" s="53" t="s">
        <v>52</v>
      </c>
      <c r="C29" s="54"/>
    </row>
    <row r="30" spans="1:3" ht="31.5" customHeight="1">
      <c r="A30" s="31">
        <v>7</v>
      </c>
      <c r="B30" s="57" t="s">
        <v>50</v>
      </c>
      <c r="C30" s="58"/>
    </row>
    <row r="31" spans="1:3" ht="36" customHeight="1">
      <c r="A31" s="31">
        <v>8</v>
      </c>
      <c r="B31" s="57" t="s">
        <v>56</v>
      </c>
      <c r="C31" s="58"/>
    </row>
    <row r="32" spans="1:3" ht="12.75">
      <c r="A32" s="31"/>
      <c r="B32" s="61"/>
      <c r="C32" s="62"/>
    </row>
    <row r="33" spans="2:3" ht="12.75">
      <c r="B33" s="59"/>
      <c r="C33" s="60"/>
    </row>
    <row r="34" spans="2:3" ht="12.75">
      <c r="B34" s="59"/>
      <c r="C34" s="60"/>
    </row>
    <row r="35" spans="2:3" ht="12.75">
      <c r="B35" s="59"/>
      <c r="C35" s="60"/>
    </row>
    <row r="36" spans="2:3" ht="12.75">
      <c r="B36" s="59"/>
      <c r="C36" s="60"/>
    </row>
    <row r="37" spans="2:3" ht="12.75">
      <c r="B37" s="59"/>
      <c r="C37" s="60"/>
    </row>
    <row r="38" spans="2:3" ht="12.75">
      <c r="B38" s="59"/>
      <c r="C38" s="60"/>
    </row>
    <row r="39" spans="2:3" ht="12.75">
      <c r="B39" s="59"/>
      <c r="C39" s="60"/>
    </row>
    <row r="40" spans="2:3" ht="12.75">
      <c r="B40" s="63"/>
      <c r="C40" s="64"/>
    </row>
    <row r="41" spans="2:3" ht="12.75">
      <c r="B41" s="63"/>
      <c r="C41" s="64"/>
    </row>
    <row r="42" spans="2:3" ht="12.75">
      <c r="B42" s="63"/>
      <c r="C42" s="64"/>
    </row>
    <row r="43" spans="2:3" ht="12.75">
      <c r="B43" s="63"/>
      <c r="C43" s="64"/>
    </row>
    <row r="44" spans="2:3" ht="12.75">
      <c r="B44" s="63"/>
      <c r="C44" s="64"/>
    </row>
  </sheetData>
  <sheetProtection sheet="1" objects="1" scenarios="1"/>
  <mergeCells count="31">
    <mergeCell ref="B43:C43"/>
    <mergeCell ref="B44:C44"/>
    <mergeCell ref="B39:C39"/>
    <mergeCell ref="B40:C40"/>
    <mergeCell ref="B41:C41"/>
    <mergeCell ref="B42:C42"/>
    <mergeCell ref="B29:C29"/>
    <mergeCell ref="B30:C30"/>
    <mergeCell ref="B38:C38"/>
    <mergeCell ref="B31:C31"/>
    <mergeCell ref="B32:C32"/>
    <mergeCell ref="B33:C33"/>
    <mergeCell ref="B34:C34"/>
    <mergeCell ref="B35:C35"/>
    <mergeCell ref="B36:C36"/>
    <mergeCell ref="B37:C37"/>
    <mergeCell ref="B24:C24"/>
    <mergeCell ref="B25:C25"/>
    <mergeCell ref="B26:C26"/>
    <mergeCell ref="A23:C23"/>
    <mergeCell ref="B27:C27"/>
    <mergeCell ref="B28:C28"/>
    <mergeCell ref="B22:C22"/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24" right="0.75" top="1" bottom="1" header="0.5" footer="0.5"/>
  <pageSetup horizontalDpi="600" verticalDpi="600" orientation="portrait" scale="87" r:id="rId2"/>
  <headerFooter alignWithMargins="0">
    <oddHeader>&amp;L&amp;8FMQAI:  The Florida ESRD Network&amp;CMonthly Catheter Reduction Tracking Tool</oddHeader>
    <oddFooter>&amp;L&amp;8Produced by FMQAI:  The Florida ESRD Network with funding provided by Centers for Medicare Medicaid Services, Contract # HHSM-500-2006-NW007C
Revised:  July 2008</oddFooter>
  </headerFooter>
  <colBreaks count="1" manualBreakCount="1">
    <brk id="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41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42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43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32</v>
      </c>
      <c r="C3" s="52"/>
    </row>
    <row r="4" spans="1:3" ht="31.5" customHeight="1">
      <c r="A4" s="1"/>
      <c r="B4" s="49" t="s">
        <v>44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45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33</v>
      </c>
      <c r="C3" s="52"/>
    </row>
    <row r="4" spans="1:3" ht="31.5" customHeight="1">
      <c r="A4" s="1"/>
      <c r="B4" s="49" t="s">
        <v>46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"/>
  <sheetViews>
    <sheetView zoomScale="75" zoomScaleNormal="75" zoomScalePageLayoutView="0" workbookViewId="0" topLeftCell="A1">
      <selection activeCell="B15" sqref="B15"/>
    </sheetView>
  </sheetViews>
  <sheetFormatPr defaultColWidth="9.140625" defaultRowHeight="12.75"/>
  <cols>
    <col min="2" max="2" width="24.28125" style="0" bestFit="1" customWidth="1"/>
  </cols>
  <sheetData>
    <row r="2" spans="3:14" ht="12.75">
      <c r="C2" s="11" t="s">
        <v>16</v>
      </c>
      <c r="D2" s="11" t="s">
        <v>17</v>
      </c>
      <c r="E2" s="11" t="s">
        <v>18</v>
      </c>
      <c r="F2" s="11" t="s">
        <v>19</v>
      </c>
      <c r="G2" s="11" t="s">
        <v>20</v>
      </c>
      <c r="H2" s="11" t="s">
        <v>21</v>
      </c>
      <c r="I2" s="11" t="s">
        <v>22</v>
      </c>
      <c r="J2" s="11" t="s">
        <v>23</v>
      </c>
      <c r="K2" s="11" t="s">
        <v>24</v>
      </c>
      <c r="L2" s="11" t="s">
        <v>25</v>
      </c>
      <c r="M2" s="11" t="s">
        <v>26</v>
      </c>
      <c r="N2" s="11" t="s">
        <v>27</v>
      </c>
    </row>
    <row r="3" spans="2:14" ht="15">
      <c r="B3" s="2" t="s">
        <v>54</v>
      </c>
      <c r="C3" s="12">
        <f>January!C10</f>
        <v>0.8</v>
      </c>
      <c r="D3" s="12">
        <f>February!C10</f>
        <v>14</v>
      </c>
      <c r="E3" s="12">
        <f>March!C10</f>
        <v>15</v>
      </c>
      <c r="F3" s="12">
        <f>April!C10</f>
        <v>10</v>
      </c>
      <c r="G3" s="12">
        <f>May!C10</f>
        <v>0</v>
      </c>
      <c r="H3" s="12">
        <f>June!C10</f>
        <v>0</v>
      </c>
      <c r="I3" s="12">
        <f>July!C10</f>
        <v>0</v>
      </c>
      <c r="J3" s="12">
        <f>August!C10</f>
        <v>0</v>
      </c>
      <c r="K3" s="12">
        <f>September!C10</f>
        <v>0</v>
      </c>
      <c r="L3" s="12">
        <f>October!C10</f>
        <v>0</v>
      </c>
      <c r="M3" s="12">
        <f>November!C10</f>
        <v>0</v>
      </c>
      <c r="N3" s="12">
        <f>December!C10</f>
        <v>0</v>
      </c>
    </row>
    <row r="4" spans="2:14" ht="15">
      <c r="B4" s="2" t="s">
        <v>53</v>
      </c>
      <c r="C4" s="12">
        <f>January!C11</f>
        <v>5</v>
      </c>
      <c r="D4" s="12">
        <f>February!C11</f>
        <v>10</v>
      </c>
      <c r="E4" s="12">
        <f>March!C11</f>
        <v>5</v>
      </c>
      <c r="F4" s="12">
        <f>April!C11</f>
        <v>12</v>
      </c>
      <c r="G4" s="12">
        <f>May!C11</f>
        <v>0</v>
      </c>
      <c r="H4" s="12">
        <f>June!C11</f>
        <v>0</v>
      </c>
      <c r="I4" s="12">
        <f>July!C11</f>
        <v>0</v>
      </c>
      <c r="J4" s="12">
        <f>August!C11</f>
        <v>0</v>
      </c>
      <c r="K4" s="12">
        <f>September!C11</f>
        <v>0</v>
      </c>
      <c r="L4" s="12">
        <f>October!C11</f>
        <v>0</v>
      </c>
      <c r="M4" s="12">
        <f>November!C11</f>
        <v>0</v>
      </c>
      <c r="N4" s="12">
        <f>December!C11</f>
        <v>0</v>
      </c>
    </row>
    <row r="5" spans="2:14" ht="15">
      <c r="B5" s="2" t="s">
        <v>28</v>
      </c>
      <c r="C5" s="13">
        <f>January!C9</f>
        <v>0.5</v>
      </c>
      <c r="D5" s="13">
        <f>February!C9</f>
        <v>0.22727272727272727</v>
      </c>
      <c r="E5" s="13">
        <f>March!C9</f>
        <v>0.25</v>
      </c>
      <c r="F5" s="13">
        <f>April!C9</f>
        <v>0.2</v>
      </c>
      <c r="G5" s="13" t="e">
        <f>May!C9</f>
        <v>#DIV/0!</v>
      </c>
      <c r="H5" s="13" t="e">
        <f>June!C9</f>
        <v>#DIV/0!</v>
      </c>
      <c r="I5" s="13" t="e">
        <f>July!C9</f>
        <v>#DIV/0!</v>
      </c>
      <c r="J5" s="13" t="e">
        <f>August!C9</f>
        <v>#DIV/0!</v>
      </c>
      <c r="K5" s="13" t="e">
        <f>September!C9</f>
        <v>#DIV/0!</v>
      </c>
      <c r="L5" s="13" t="e">
        <f>October!C9</f>
        <v>#DIV/0!</v>
      </c>
      <c r="M5" s="13" t="e">
        <f>November!C9</f>
        <v>#DIV/0!</v>
      </c>
      <c r="N5" s="13" t="e">
        <f>December!C9</f>
        <v>#DIV/0!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" sqref="N5"/>
    </sheetView>
  </sheetViews>
  <sheetFormatPr defaultColWidth="9.140625" defaultRowHeight="12.75"/>
  <sheetData/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F1" sqref="F1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9.140625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49" t="s">
        <v>30</v>
      </c>
      <c r="C3" s="67"/>
    </row>
    <row r="4" spans="1:3" ht="31.5" customHeight="1">
      <c r="A4" s="10"/>
      <c r="B4" s="49" t="s">
        <v>37</v>
      </c>
      <c r="C4" s="67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>
        <v>2</v>
      </c>
      <c r="E7" s="2"/>
    </row>
    <row r="8" spans="2:12" ht="15.75">
      <c r="B8" s="3" t="s">
        <v>5</v>
      </c>
      <c r="C8" s="15">
        <v>1</v>
      </c>
      <c r="D8" s="11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>
        <f>SUM(C8/C7)</f>
        <v>0.5</v>
      </c>
      <c r="E9" s="2"/>
    </row>
    <row r="10" spans="2:5" ht="15.75">
      <c r="B10" s="3" t="s">
        <v>14</v>
      </c>
      <c r="C10" s="5">
        <f>C8-D10</f>
        <v>0.8</v>
      </c>
      <c r="D10" s="5">
        <f>SUM(C7*0.1)</f>
        <v>0.2</v>
      </c>
      <c r="E10" s="2"/>
    </row>
    <row r="11" spans="2:5" ht="15.75">
      <c r="B11" s="6" t="s">
        <v>7</v>
      </c>
      <c r="C11" s="16">
        <v>5</v>
      </c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36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>
        <v>110</v>
      </c>
      <c r="E7" s="2"/>
    </row>
    <row r="8" spans="2:12" ht="15.75">
      <c r="B8" s="3" t="s">
        <v>5</v>
      </c>
      <c r="C8" s="15">
        <v>25</v>
      </c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>
        <f>SUM(C8/C7)</f>
        <v>0.22727272727272727</v>
      </c>
      <c r="E9" s="2"/>
    </row>
    <row r="10" spans="2:5" ht="15.75">
      <c r="B10" s="3" t="s">
        <v>14</v>
      </c>
      <c r="C10" s="5">
        <f>C8-D10</f>
        <v>14</v>
      </c>
      <c r="D10" s="5">
        <f>SUM(C7*0.1)</f>
        <v>11</v>
      </c>
      <c r="E10" s="2"/>
    </row>
    <row r="11" spans="2:5" ht="15.75">
      <c r="B11" s="6" t="s">
        <v>7</v>
      </c>
      <c r="C11" s="16">
        <v>10</v>
      </c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5">
      <selection activeCell="B15" sqref="B1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38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>
        <v>100</v>
      </c>
      <c r="E7" s="2"/>
    </row>
    <row r="8" spans="2:12" ht="15.75">
      <c r="B8" s="3" t="s">
        <v>5</v>
      </c>
      <c r="C8" s="15">
        <v>25</v>
      </c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>
        <f>SUM(C8/C7)</f>
        <v>0.25</v>
      </c>
      <c r="E9" s="2"/>
    </row>
    <row r="10" spans="2:5" ht="15.75">
      <c r="B10" s="3" t="s">
        <v>14</v>
      </c>
      <c r="C10" s="5">
        <f>C8-D10</f>
        <v>15</v>
      </c>
      <c r="D10" s="5">
        <f>SUM(C7*0.1)</f>
        <v>10</v>
      </c>
      <c r="E10" s="2"/>
    </row>
    <row r="11" spans="2:5" ht="15.75">
      <c r="B11" s="6" t="s">
        <v>7</v>
      </c>
      <c r="C11" s="16">
        <v>5</v>
      </c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35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>
        <v>100</v>
      </c>
      <c r="E7" s="2"/>
    </row>
    <row r="8" spans="2:12" ht="15.75">
      <c r="B8" s="3" t="s">
        <v>5</v>
      </c>
      <c r="C8" s="15">
        <v>20</v>
      </c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>
        <f>SUM(C8/C7)</f>
        <v>0.2</v>
      </c>
      <c r="E9" s="2"/>
    </row>
    <row r="10" spans="2:5" ht="15.75">
      <c r="B10" s="3" t="s">
        <v>14</v>
      </c>
      <c r="C10" s="5">
        <f>C8-D10</f>
        <v>10</v>
      </c>
      <c r="D10" s="5">
        <f>SUM(C7*0.1)</f>
        <v>10</v>
      </c>
      <c r="E10" s="2"/>
    </row>
    <row r="11" spans="2:5" ht="15.75">
      <c r="B11" s="6" t="s">
        <v>7</v>
      </c>
      <c r="C11" s="16">
        <v>12</v>
      </c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32</v>
      </c>
      <c r="C3" s="52"/>
    </row>
    <row r="4" spans="1:3" ht="31.5" customHeight="1">
      <c r="A4" s="1"/>
      <c r="B4" s="49" t="s">
        <v>39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31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B35" sqref="B35:C35"/>
    </sheetView>
  </sheetViews>
  <sheetFormatPr defaultColWidth="9.140625" defaultRowHeight="12.75"/>
  <cols>
    <col min="1" max="1" width="9.57421875" style="0" customWidth="1"/>
    <col min="2" max="2" width="95.421875" style="9" customWidth="1"/>
    <col min="3" max="3" width="9.140625" style="8" customWidth="1"/>
    <col min="4" max="4" width="0" style="0" hidden="1" customWidth="1"/>
  </cols>
  <sheetData>
    <row r="1" spans="2:3" ht="94.5" customHeight="1">
      <c r="B1" s="39" t="s">
        <v>0</v>
      </c>
      <c r="C1" s="40"/>
    </row>
    <row r="2" spans="1:3" ht="28.5" customHeight="1">
      <c r="A2" s="1"/>
      <c r="B2" s="43" t="s">
        <v>1</v>
      </c>
      <c r="C2" s="44"/>
    </row>
    <row r="3" spans="1:3" ht="31.5" customHeight="1">
      <c r="A3" s="1"/>
      <c r="B3" s="51" t="s">
        <v>30</v>
      </c>
      <c r="C3" s="52"/>
    </row>
    <row r="4" spans="1:3" ht="31.5" customHeight="1">
      <c r="A4" s="1"/>
      <c r="B4" s="49" t="s">
        <v>40</v>
      </c>
      <c r="C4" s="50"/>
    </row>
    <row r="5" spans="2:5" ht="28.5" customHeight="1" thickBot="1">
      <c r="B5" s="41" t="s">
        <v>2</v>
      </c>
      <c r="C5" s="42"/>
      <c r="E5" s="2"/>
    </row>
    <row r="6" spans="2:5" ht="23.25" customHeight="1" thickBot="1">
      <c r="B6" s="47" t="s">
        <v>3</v>
      </c>
      <c r="C6" s="48"/>
      <c r="E6" s="2"/>
    </row>
    <row r="7" spans="2:5" ht="15.75">
      <c r="B7" s="3" t="s">
        <v>4</v>
      </c>
      <c r="C7" s="14"/>
      <c r="E7" s="2"/>
    </row>
    <row r="8" spans="2:12" ht="15.75">
      <c r="B8" s="3" t="s">
        <v>5</v>
      </c>
      <c r="C8" s="15"/>
      <c r="E8" s="2"/>
      <c r="F8" s="2"/>
      <c r="G8" s="2"/>
      <c r="H8" s="2"/>
      <c r="I8" s="2"/>
      <c r="J8" s="2"/>
      <c r="K8" s="2"/>
      <c r="L8" s="2"/>
    </row>
    <row r="9" spans="2:5" ht="15.75">
      <c r="B9" s="3" t="s">
        <v>6</v>
      </c>
      <c r="C9" s="4" t="e">
        <f>SUM(C8/C7)</f>
        <v>#DIV/0!</v>
      </c>
      <c r="E9" s="2"/>
    </row>
    <row r="10" spans="2:5" ht="15.75">
      <c r="B10" s="3" t="s">
        <v>14</v>
      </c>
      <c r="C10" s="5">
        <f>C8-D10</f>
        <v>0</v>
      </c>
      <c r="D10" s="5">
        <f>SUM(C7*0.1)</f>
        <v>0</v>
      </c>
      <c r="E10" s="2"/>
    </row>
    <row r="11" spans="2:5" ht="15.75">
      <c r="B11" s="6" t="s">
        <v>7</v>
      </c>
      <c r="C11" s="16"/>
      <c r="E11" s="2"/>
    </row>
    <row r="12" spans="2:3" ht="16.5">
      <c r="B12" s="45" t="s">
        <v>8</v>
      </c>
      <c r="C12" s="46"/>
    </row>
    <row r="13" spans="2:3" ht="15.75">
      <c r="B13" s="21" t="s">
        <v>9</v>
      </c>
      <c r="C13" s="17"/>
    </row>
    <row r="14" spans="2:3" ht="15.75" customHeight="1">
      <c r="B14" s="22" t="s">
        <v>10</v>
      </c>
      <c r="C14" s="18"/>
    </row>
    <row r="15" spans="2:3" ht="16.5" customHeight="1">
      <c r="B15" s="23" t="s">
        <v>11</v>
      </c>
      <c r="C15" s="18"/>
    </row>
    <row r="16" spans="2:3" ht="16.5" customHeight="1">
      <c r="B16" s="23" t="s">
        <v>12</v>
      </c>
      <c r="C16" s="18"/>
    </row>
    <row r="17" spans="2:3" ht="17.25" customHeight="1">
      <c r="B17" s="23" t="s">
        <v>13</v>
      </c>
      <c r="C17" s="19"/>
    </row>
    <row r="18" spans="2:3" ht="14.25" customHeight="1" thickBot="1">
      <c r="B18" s="24"/>
      <c r="C18" s="20"/>
    </row>
    <row r="19" spans="2:3" ht="12.75">
      <c r="B19" s="65" t="s">
        <v>29</v>
      </c>
      <c r="C19" s="66"/>
    </row>
    <row r="20" spans="2:3" ht="12.75">
      <c r="B20" s="35"/>
      <c r="C20" s="36"/>
    </row>
    <row r="21" spans="2:3" ht="13.5" thickBot="1">
      <c r="B21" s="37"/>
      <c r="C21" s="38"/>
    </row>
    <row r="30" ht="13.5">
      <c r="B30" s="7"/>
    </row>
  </sheetData>
  <sheetProtection sheet="1" objects="1" scenarios="1"/>
  <mergeCells count="8">
    <mergeCell ref="B19:C21"/>
    <mergeCell ref="B1:C1"/>
    <mergeCell ref="B5:C5"/>
    <mergeCell ref="B2:C2"/>
    <mergeCell ref="B12:C12"/>
    <mergeCell ref="B6:C6"/>
    <mergeCell ref="B4:C4"/>
    <mergeCell ref="B3:C3"/>
  </mergeCells>
  <printOptions/>
  <pageMargins left="0.75" right="0.75" top="1" bottom="1" header="0.5" footer="0.5"/>
  <pageSetup horizontalDpi="600" verticalDpi="600" orientation="portrait" scale="87" r:id="rId2"/>
  <headerFooter alignWithMargins="0">
    <oddHeader>&amp;L&amp;8FMQAI:  The Florida ESRD Network&amp;C&amp;"Arial,Bold"Monthly Catheter Reduction Tracking Tool</oddHeader>
    <oddFooter>&amp;L&amp;"Arial,Italic"&amp;8Produced by FMQAI:  The Florida ESRD Network with funding provided by the Centers for Medicare Medicaid Services, Contract # HHSM-500-2006-NW007C
Revised: July 2008</oddFooter>
  </headerFooter>
  <rowBreaks count="1" manualBreakCount="1">
    <brk id="21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MF/DK</dc:creator>
  <cp:keywords/>
  <dc:description/>
  <cp:lastModifiedBy>Forum</cp:lastModifiedBy>
  <cp:lastPrinted>2008-07-25T13:27:27Z</cp:lastPrinted>
  <dcterms:created xsi:type="dcterms:W3CDTF">2008-07-15T22:55:08Z</dcterms:created>
  <dcterms:modified xsi:type="dcterms:W3CDTF">2021-01-15T17:25:19Z</dcterms:modified>
  <cp:category/>
  <cp:version/>
  <cp:contentType/>
  <cp:contentStatus/>
</cp:coreProperties>
</file>